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 стандарт для сайта\октябрь\"/>
    </mc:Choice>
  </mc:AlternateContent>
  <bookViews>
    <workbookView xWindow="0" yWindow="0" windowWidth="23040" windowHeight="9192"/>
  </bookViews>
  <sheets>
    <sheet name="Лист1" sheetId="5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55" l="1"/>
  <c r="I16" i="55"/>
  <c r="G16" i="55" s="1"/>
  <c r="H16" i="55"/>
  <c r="G15" i="55"/>
  <c r="J14" i="55"/>
  <c r="I14" i="55"/>
  <c r="G14" i="55" s="1"/>
  <c r="H14" i="55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<sst xmlns="http://schemas.openxmlformats.org/spreadsheetml/2006/main" count="42" uniqueCount="41">
  <si>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</si>
  <si>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</si>
  <si>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</si>
  <si>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</si>
  <si>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</si>
  <si>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</si>
  <si>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</si>
  <si>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</si>
  <si>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</si>
  <si>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</si>
  <si>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</si>
  <si>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</si>
  <si>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</si>
  <si>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</si>
  <si>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</si>
  <si>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</si>
  <si>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</si>
  <si>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</si>
  <si>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</si>
  <si>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sm</t>
  </si>
  <si>
    <t>гор.напиток</t>
  </si>
  <si>
    <t>напиток</t>
  </si>
  <si>
    <t>гор.блюдо</t>
  </si>
  <si>
    <t>Хлеб ржано-пшеничный</t>
  </si>
  <si>
    <t>ПР</t>
  </si>
  <si>
    <t>Хлеб пшеничный</t>
  </si>
  <si>
    <t>МБОУ "СОШ № 3" п. Чернянка</t>
  </si>
  <si>
    <t>250/15</t>
  </si>
  <si>
    <t>Салат из моркови с яблоком</t>
  </si>
  <si>
    <t>Джем фруктовый с кусочками фруктов</t>
  </si>
  <si>
    <t>Пудинг торожно-пшенный с сахарной пудрой</t>
  </si>
  <si>
    <t>Чай с сахаром</t>
  </si>
  <si>
    <t xml:space="preserve">Салат из  свежих помидоров и огурцов с растительным маслом </t>
  </si>
  <si>
    <t xml:space="preserve">Суп-лапша домашняя с птицей отварной и свежей зеленьюБорщ со свежей капустой и картофелем с фрикаделькой из мяса "Детская" </t>
  </si>
  <si>
    <t>Плов с птицей</t>
  </si>
  <si>
    <t xml:space="preserve">Компот из свежих яблок и лимона </t>
  </si>
  <si>
    <t>Салат фруктовый с сахарной пудрой  (десерт)</t>
  </si>
  <si>
    <t>Кондитерские изделия (печенье)</t>
  </si>
  <si>
    <t xml:space="preserve">Молоко кипяченое (по ГОСТ 32252-2013) </t>
  </si>
  <si>
    <t>Полдник</t>
  </si>
  <si>
    <t>12 октября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</si>
</sst>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6">
    <xf numFmtId="0" fontId="0" fillId="0" borderId="0" xfId="0"/>
    <xf numFmtId="0" fontId="0" fillId="2" borderId="1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0" xfId="0" applyNumberFormat="1"/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5" xfId="0" applyNumberFormat="1" applyBorder="1"/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0" borderId="7" xfId="0" applyNumberFormat="1" applyBorder="1"/>
    <xf numFmtId="0" fontId="0" fillId="0" borderId="4" xfId="0" applyNumberFormat="1" applyBorder="1"/>
    <xf numFmtId="0" fontId="0" fillId="2" borderId="17" xfId="0" applyNumberFormat="1" applyFill="1" applyBorder="1" applyAlignment="1" applyProtection="1">
      <alignment wrapText="1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0" fontId="0" fillId="0" borderId="18" xfId="0" applyNumberFormat="1" applyBorder="1"/>
    <xf numFmtId="0" fontId="0" fillId="3" borderId="9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NumberFormat="1" applyBorder="1"/>
    <xf numFmtId="0" fontId="0" fillId="0" borderId="19" xfId="0" applyNumberFormat="1" applyBorder="1"/>
    <xf numFmtId="0" fontId="3" fillId="3" borderId="3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2" fillId="3" borderId="3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horizontal="center"/>
    </xf>
    <xf numFmtId="0" fontId="4" fillId="0" borderId="2" xfId="0" applyNumberFormat="1" applyFont="1" applyBorder="1"/>
    <xf numFmtId="0" fontId="4" fillId="0" borderId="1" xfId="0" applyNumberFormat="1" applyFont="1" applyBorder="1"/>
    <xf numFmtId="0" fontId="4" fillId="0" borderId="0" xfId="0" applyNumberFormat="1" applyFont="1"/>
    <xf numFmtId="1" fontId="1" fillId="4" borderId="1" xfId="1" applyNumberFormat="1" applyBorder="1" applyAlignment="1">
      <alignment horizontal="center" vertical="center"/>
    </xf>
    <xf numFmtId="0" fontId="1" fillId="4" borderId="1" xfId="1" applyNumberFormat="1" applyBorder="1" applyAlignment="1">
      <alignment vertical="center" wrapText="1"/>
    </xf>
    <xf numFmtId="1" fontId="1" fillId="4" borderId="1" xfId="1" applyNumberFormat="1" applyBorder="1" applyAlignment="1">
      <alignment horizontal="center" vertical="top"/>
    </xf>
    <xf numFmtId="0" fontId="1" fillId="4" borderId="1" xfId="1" applyNumberFormat="1" applyBorder="1"/>
    <xf numFmtId="2" fontId="1" fillId="4" borderId="1" xfId="1" applyNumberFormat="1" applyBorder="1" applyAlignment="1">
      <alignment horizontal="center" vertical="top"/>
    </xf>
    <xf numFmtId="4" fontId="1" fillId="4" borderId="1" xfId="1" applyNumberFormat="1" applyBorder="1" applyAlignment="1">
      <alignment horizontal="center" vertical="center"/>
    </xf>
    <xf numFmtId="0" fontId="1" fillId="4" borderId="1" xfId="1" applyNumberFormat="1" applyBorder="1" applyAlignment="1">
      <alignment horizontal="center" vertical="top"/>
    </xf>
    <xf numFmtId="164" fontId="1" fillId="4" borderId="1" xfId="1" applyNumberFormat="1" applyBorder="1" applyAlignment="1">
      <alignment horizontal="center" vertical="top"/>
    </xf>
    <xf numFmtId="2" fontId="1" fillId="4" borderId="1" xfId="1" applyNumberFormat="1" applyBorder="1" applyAlignment="1">
      <alignment horizontal="center" vertical="center"/>
    </xf>
    <xf numFmtId="164" fontId="1" fillId="4" borderId="1" xfId="1" applyNumberFormat="1" applyBorder="1" applyAlignment="1">
      <alignment horizontal="center" vertical="center"/>
    </xf>
    <xf numFmtId="0" fontId="0" fillId="2" borderId="2" xfId="0" applyNumberFormat="1" applyFill="1" applyBorder="1" applyAlignment="1" applyProtection="1">
      <protection locked="0"/>
    </xf>
    <xf numFmtId="0" fontId="0" fillId="2" borderId="15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1.44140625" style="7" customWidth="1"/>
    <col min="2" max="2" width="12.5546875" style="7" customWidth="1"/>
    <col min="3" max="3" width="7.5546875" style="7" customWidth="1"/>
    <col min="4" max="4" width="42.44140625" style="7" customWidth="1"/>
    <col min="5" max="6" width="9.109375" style="7"/>
    <col min="7" max="7" width="13.88671875" style="7" customWidth="1"/>
    <col min="8" max="10" width="12.109375" style="7" bestFit="1" customWidth="1"/>
    <col min="11" max="16384" width="9.109375" style="7"/>
  </cols>
  <sheetData>
    <row r="1" spans="1:10" x14ac:dyDescent="0.3">
      <c r="A1" s="7" t="s">
        <v>0</v>
      </c>
      <c r="B1" s="53" t="s">
        <v>26</v>
      </c>
      <c r="C1" s="54"/>
      <c r="D1" s="55"/>
      <c r="E1" s="7" t="s">
        <v>16</v>
      </c>
      <c r="F1" s="5" t="s">
        <v>19</v>
      </c>
      <c r="I1" s="7" t="s">
        <v>1</v>
      </c>
      <c r="J1" s="5" t="s">
        <v>40</v>
      </c>
    </row>
    <row r="2" spans="1:10" ht="6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" customHeight="1" thickBot="1" x14ac:dyDescent="0.35">
      <c r="A4" s="35" t="s">
        <v>10</v>
      </c>
      <c r="C4" s="12">
        <v>59</v>
      </c>
      <c r="D4" s="13" t="s">
        <v>28</v>
      </c>
      <c r="E4" s="14">
        <v>100</v>
      </c>
      <c r="F4" s="12"/>
      <c r="G4" s="24">
        <v>39.85</v>
      </c>
      <c r="H4" s="12">
        <v>1.06</v>
      </c>
      <c r="I4" s="12">
        <v>0.17</v>
      </c>
      <c r="J4" s="15">
        <v>8.52</v>
      </c>
    </row>
    <row r="5" spans="1:10" ht="15" customHeight="1" thickBot="1" x14ac:dyDescent="0.35">
      <c r="A5" s="16"/>
      <c r="C5" s="5"/>
      <c r="D5" s="20" t="s">
        <v>29</v>
      </c>
      <c r="E5" s="5">
        <v>20</v>
      </c>
      <c r="F5" s="5"/>
      <c r="G5" s="26">
        <v>57.6</v>
      </c>
      <c r="H5" s="5">
        <v>0.1</v>
      </c>
      <c r="I5" s="5">
        <v>0</v>
      </c>
      <c r="J5" s="6">
        <v>14.3</v>
      </c>
    </row>
    <row r="6" spans="1:10" x14ac:dyDescent="0.3">
      <c r="A6" s="16"/>
      <c r="B6" s="11" t="s">
        <v>22</v>
      </c>
      <c r="C6" s="5">
        <v>222</v>
      </c>
      <c r="D6" s="18" t="s">
        <v>30</v>
      </c>
      <c r="E6" s="1">
        <v>200</v>
      </c>
      <c r="F6" s="1"/>
      <c r="G6" s="27">
        <v>370.75</v>
      </c>
      <c r="H6" s="1">
        <v>17.55</v>
      </c>
      <c r="I6" s="1">
        <v>16.920000000000002</v>
      </c>
      <c r="J6" s="2">
        <v>37.07</v>
      </c>
    </row>
    <row r="7" spans="1:10" x14ac:dyDescent="0.3">
      <c r="A7" s="16"/>
      <c r="B7" s="17" t="s">
        <v>20</v>
      </c>
      <c r="C7" s="1">
        <v>376</v>
      </c>
      <c r="D7" s="18" t="s">
        <v>31</v>
      </c>
      <c r="E7" s="1">
        <v>200</v>
      </c>
      <c r="F7" s="1"/>
      <c r="G7" s="27">
        <v>61.29</v>
      </c>
      <c r="H7" s="1">
        <v>0.2</v>
      </c>
      <c r="I7" s="1">
        <v>0.05</v>
      </c>
      <c r="J7" s="2">
        <v>15.01</v>
      </c>
    </row>
    <row r="8" spans="1:10" x14ac:dyDescent="0.3">
      <c r="A8" s="16"/>
      <c r="C8" s="1" t="s">
        <v>24</v>
      </c>
      <c r="D8" s="18" t="s">
        <v>25</v>
      </c>
      <c r="E8" s="1">
        <v>40</v>
      </c>
      <c r="F8" s="1"/>
      <c r="G8" s="27">
        <v>62.506999999999998</v>
      </c>
      <c r="H8" s="1">
        <v>2.0299999999999998</v>
      </c>
      <c r="I8" s="1">
        <v>0.21</v>
      </c>
      <c r="J8" s="2">
        <v>13.12</v>
      </c>
    </row>
    <row r="9" spans="1:10" ht="30" customHeight="1" thickBot="1" x14ac:dyDescent="0.35">
      <c r="A9" s="31" t="s">
        <v>11</v>
      </c>
      <c r="B9" s="32" t="s">
        <v>12</v>
      </c>
      <c r="C9" s="3">
        <v>24</v>
      </c>
      <c r="D9" s="23" t="s">
        <v>32</v>
      </c>
      <c r="E9" s="3">
        <v>100</v>
      </c>
      <c r="F9" s="3"/>
      <c r="G9" s="25">
        <v>42.67</v>
      </c>
      <c r="H9" s="3">
        <v>0.5</v>
      </c>
      <c r="I9" s="3">
        <v>3.33</v>
      </c>
      <c r="J9" s="4">
        <v>2.67</v>
      </c>
    </row>
    <row r="10" spans="1:10" ht="43.2" x14ac:dyDescent="0.3">
      <c r="A10" s="16"/>
      <c r="B10" s="19" t="s">
        <v>13</v>
      </c>
      <c r="C10" s="21">
        <v>82</v>
      </c>
      <c r="D10" s="22" t="s">
        <v>33</v>
      </c>
      <c r="E10" s="29" t="s">
        <v>27</v>
      </c>
      <c r="F10" s="21"/>
      <c r="G10" s="28">
        <v>85.84</v>
      </c>
      <c r="H10" s="21">
        <v>2.4300000000000002</v>
      </c>
      <c r="I10" s="29">
        <v>3.12</v>
      </c>
      <c r="J10" s="30">
        <v>12.01</v>
      </c>
    </row>
    <row r="11" spans="1:10" x14ac:dyDescent="0.3">
      <c r="A11" s="16"/>
      <c r="B11" s="19" t="s">
        <v>14</v>
      </c>
      <c r="C11" s="1">
        <v>291</v>
      </c>
      <c r="D11" s="18" t="s">
        <v>34</v>
      </c>
      <c r="E11" s="33">
        <v>280</v>
      </c>
      <c r="F11" s="1"/>
      <c r="G11" s="27">
        <v>599.16999999999996</v>
      </c>
      <c r="H11" s="1">
        <v>26.08</v>
      </c>
      <c r="I11" s="1">
        <v>30.49</v>
      </c>
      <c r="J11" s="2">
        <v>55.1</v>
      </c>
    </row>
    <row r="12" spans="1:10" x14ac:dyDescent="0.3">
      <c r="A12" s="34"/>
      <c r="B12" s="19" t="s">
        <v>21</v>
      </c>
      <c r="C12" s="5">
        <v>349</v>
      </c>
      <c r="D12" s="20" t="s">
        <v>35</v>
      </c>
      <c r="E12" s="5">
        <v>200</v>
      </c>
      <c r="F12" s="5"/>
      <c r="G12" s="26">
        <v>113.56</v>
      </c>
      <c r="H12" s="5">
        <v>0.16</v>
      </c>
      <c r="I12" s="5">
        <v>0.16</v>
      </c>
      <c r="J12" s="5">
        <v>27.9</v>
      </c>
    </row>
    <row r="13" spans="1:10" ht="16.5" customHeight="1" x14ac:dyDescent="0.3">
      <c r="A13" s="34"/>
      <c r="B13" s="19" t="s">
        <v>15</v>
      </c>
      <c r="C13" s="5" t="s">
        <v>24</v>
      </c>
      <c r="D13" s="20" t="s">
        <v>23</v>
      </c>
      <c r="E13" s="5">
        <v>40</v>
      </c>
      <c r="F13" s="5"/>
      <c r="G13" s="26">
        <v>69.600000000000009</v>
      </c>
      <c r="H13" s="5">
        <v>2.64</v>
      </c>
      <c r="I13" s="5">
        <v>0.48</v>
      </c>
      <c r="J13" s="5">
        <v>13.680000000000001</v>
      </c>
    </row>
    <row r="14" spans="1:10" s="42" customFormat="1" x14ac:dyDescent="0.3">
      <c r="A14" s="40" t="s">
        <v>39</v>
      </c>
      <c r="B14" s="41"/>
      <c r="C14" s="43">
        <v>341</v>
      </c>
      <c r="D14" s="44" t="s">
        <v>36</v>
      </c>
      <c r="E14" s="45">
        <v>100</v>
      </c>
      <c r="F14" s="46"/>
      <c r="G14" s="47">
        <f>H14*4+I14*9+J14*4</f>
        <v>41.099999999999994</v>
      </c>
      <c r="H14" s="47">
        <f>0.39*E14/60</f>
        <v>0.65</v>
      </c>
      <c r="I14" s="47">
        <f>0.18*E14/60</f>
        <v>0.3</v>
      </c>
      <c r="J14" s="47">
        <f>5.37*E14/60</f>
        <v>8.9499999999999993</v>
      </c>
    </row>
    <row r="15" spans="1:10" s="42" customFormat="1" x14ac:dyDescent="0.3">
      <c r="B15" s="41"/>
      <c r="C15" s="48"/>
      <c r="D15" s="44" t="s">
        <v>37</v>
      </c>
      <c r="E15" s="45">
        <v>20</v>
      </c>
      <c r="F15" s="46"/>
      <c r="G15" s="47">
        <f>H15*4+I15*9+J15*4</f>
        <v>82.34</v>
      </c>
      <c r="H15" s="47">
        <v>1.7</v>
      </c>
      <c r="I15" s="49">
        <v>2.2599999999999998</v>
      </c>
      <c r="J15" s="50">
        <v>13.8</v>
      </c>
    </row>
    <row r="16" spans="1:10" s="42" customFormat="1" x14ac:dyDescent="0.3">
      <c r="B16" s="41"/>
      <c r="C16" s="51">
        <v>385</v>
      </c>
      <c r="D16" s="44" t="s">
        <v>38</v>
      </c>
      <c r="E16" s="43">
        <v>200</v>
      </c>
      <c r="F16" s="46"/>
      <c r="G16" s="52">
        <f>H16*4+I16*9+J16*4</f>
        <v>117.6</v>
      </c>
      <c r="H16" s="51">
        <f>4.2*E16/150</f>
        <v>5.6</v>
      </c>
      <c r="I16" s="51">
        <f>4.8*E16/150</f>
        <v>6.4</v>
      </c>
      <c r="J16" s="51">
        <f>7.05*E16/150</f>
        <v>9.4</v>
      </c>
    </row>
    <row r="20" spans="4:5" x14ac:dyDescent="0.3">
      <c r="E20" s="36"/>
    </row>
    <row r="21" spans="4:5" x14ac:dyDescent="0.3">
      <c r="E21" s="37"/>
    </row>
    <row r="22" spans="4:5" x14ac:dyDescent="0.3">
      <c r="E22" s="38"/>
    </row>
    <row r="25" spans="4:5" x14ac:dyDescent="0.3">
      <c r="D25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2022-11-12T15:52:55Z</dcterms:modified>
</cp:coreProperties>
</file>