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т\Меню питания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F81" i="1"/>
  <c r="I62" i="1"/>
  <c r="G62" i="1"/>
  <c r="I81" i="1"/>
  <c r="I138" i="1"/>
  <c r="G119" i="1"/>
  <c r="F43" i="1"/>
  <c r="H119" i="1"/>
  <c r="G195" i="1"/>
  <c r="I119" i="1"/>
  <c r="J119" i="1"/>
  <c r="J81" i="1"/>
  <c r="H195" i="1"/>
  <c r="J195" i="1"/>
  <c r="H176" i="1"/>
  <c r="J176" i="1"/>
  <c r="H157" i="1"/>
  <c r="J157" i="1"/>
  <c r="H138" i="1"/>
  <c r="J138" i="1"/>
  <c r="G100" i="1"/>
  <c r="I100" i="1"/>
  <c r="H81" i="1"/>
  <c r="F62" i="1"/>
  <c r="H62" i="1"/>
  <c r="J62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<sst xmlns="http://schemas.openxmlformats.org/spreadsheetml/2006/main" count="334" uniqueCount="102">
  <si>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</si>
  <si>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</si>
  <si>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</si>
  <si>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</si>
  <si>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</si>
  <si>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</si>
  <si>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</si>
  <si>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</si>
  <si>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</si>
  <si>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</si>
  <si>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</si>
  <si>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</si>
  <si>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</si>
  <si>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</si>
  <si>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</si>
  <si>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</si>
  <si>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</si>
  <si>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</si>
  <si>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</si>
  <si>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</si>
  <si>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</si>
  <si>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</si>
  <si>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</si>
  <si>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</si>
  <si>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</si>
  <si>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</si>
  <si>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</si>
  <si>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</si>
  <si>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</si>
  <si>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</si>
  <si>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</si>
  <si>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</si>
  <si>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</si>
  <si>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</si>
  <si>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</si>
  <si>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</si>
  <si>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</si>
  <si>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</si>
  <si>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</si>
  <si>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</si>
  <si>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</si>
  <si>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</si>
  <si>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</si>
  <si>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</si>
  <si>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</si>
  <si>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</si>
  <si>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</si>
  <si>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</si>
  <si>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</si>
  <si>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</si>
  <si>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</si>
  <si>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</si>
  <si>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</si>
  <si>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</si>
  <si>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</si>
  <si>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</si>
  <si>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Сырники со сгущеным молоком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</si>
  <si>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</si>
  <si>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</si>
  <si>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</si>
  <si>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</si>
  <si>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</si>
  <si>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</si>
  <si>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</si>
  <si>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</si>
  <si>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</si>
  <si>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</si>
  <si>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</si>
  <si>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</si>
  <si>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</si>
  <si>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</si>
  <si>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Суп картофельный с рыбными консервами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</si>
  <si>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</si>
  <si>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</si>
  <si>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</si>
  <si>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</si>
  <si>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</si>
  <si>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</si>
  <si>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</si>
  <si>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Запеканка творожная с молоком сгущеным</t>
  </si>
  <si>
    <t>Суп картофельный с клецками</t>
  </si>
  <si>
    <t>Жаркое по-домашнему</t>
  </si>
  <si>
    <t>Каша "Дружба" молочная с маслом сливочным</t>
  </si>
  <si>
    <t>Груша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</si>
  <si>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</si>
  <si>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</si>
  <si>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</si>
  <si>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Какао м солоком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</si>
  <si>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</si>
  <si>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</si>
  <si>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</si>
  <si>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</si>
  <si>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</si>
  <si>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</si>
  <si>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</si>
  <si>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</si>
  <si>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</si>
  <si>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МБОУ "СОШ №3" п. Чернянка</t>
  </si>
  <si>
    <t>Чуб  Марина Владимировна</t>
  </si>
  <si>
    <t>Бифштекс рубленный "Детский" ( в соответствии с ГОСт 55366-2012)</t>
  </si>
  <si>
    <t>Картофель тушеный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</si>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</sst>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E98" sqref="E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7" t="s">
        <v>97</v>
      </c>
      <c r="D1" s="58"/>
      <c r="E1" s="58"/>
      <c r="F1" s="13" t="s">
        <v>16</v>
      </c>
      <c r="G1" s="2" t="s">
        <v>17</v>
      </c>
      <c r="H1" s="59" t="s">
        <v>96</v>
      </c>
      <c r="I1" s="59"/>
      <c r="J1" s="59"/>
      <c r="K1" s="59"/>
    </row>
    <row r="2" spans="1:11" ht="17.399999999999999" x14ac:dyDescent="0.25">
      <c r="A2" s="36" t="s">
        <v>6</v>
      </c>
      <c r="C2" s="2"/>
      <c r="G2" s="2" t="s">
        <v>18</v>
      </c>
      <c r="H2" s="59" t="s">
        <v>98</v>
      </c>
      <c r="I2" s="59"/>
      <c r="J2" s="59"/>
      <c r="K2" s="5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0">
        <v>45300</v>
      </c>
      <c r="I3" s="61"/>
      <c r="J3" s="61"/>
      <c r="K3" s="61"/>
    </row>
    <row r="4" spans="1:11" ht="13.8" thickBot="1" x14ac:dyDescent="0.3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4.4" x14ac:dyDescent="0.3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4.4" x14ac:dyDescent="0.3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4.4" x14ac:dyDescent="0.3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4.4" x14ac:dyDescent="0.3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6.4" x14ac:dyDescent="0.3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6.4" x14ac:dyDescent="0.3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4.4" x14ac:dyDescent="0.3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4.4" x14ac:dyDescent="0.3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4.4" x14ac:dyDescent="0.3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4.4" x14ac:dyDescent="0.3">
      <c r="A20" s="24"/>
      <c r="B20" s="16"/>
      <c r="C20" s="11"/>
      <c r="D20" s="7" t="s">
        <v>32</v>
      </c>
      <c r="E20" s="48" t="s">
        <v>38</v>
      </c>
      <c r="F20" s="49">
        <v>40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1340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4.4" x14ac:dyDescent="0.3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4.4" x14ac:dyDescent="0.3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4.4" x14ac:dyDescent="0.3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4.4" x14ac:dyDescent="0.3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 thickBot="1" x14ac:dyDescent="0.35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4.4" x14ac:dyDescent="0.3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6.4" x14ac:dyDescent="0.3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4.4" x14ac:dyDescent="0.3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4.4" x14ac:dyDescent="0.3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4.4" x14ac:dyDescent="0.3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4.4" x14ac:dyDescent="0.3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4.4" x14ac:dyDescent="0.3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5" t="s">
        <v>56</v>
      </c>
      <c r="F44" s="46">
        <v>200</v>
      </c>
      <c r="G44" s="46">
        <v>33.64</v>
      </c>
      <c r="H44" s="46">
        <v>22.81</v>
      </c>
      <c r="I44" s="46">
        <v>20.52</v>
      </c>
      <c r="J44" s="46">
        <v>421.2</v>
      </c>
      <c r="K44" s="47">
        <v>219</v>
      </c>
    </row>
    <row r="45" spans="1:11" ht="14.4" x14ac:dyDescent="0.3">
      <c r="A45" s="24"/>
      <c r="B45" s="16"/>
      <c r="C45" s="11"/>
      <c r="D45" s="6"/>
      <c r="E45" s="48" t="s">
        <v>57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4.4" x14ac:dyDescent="0.3">
      <c r="A46" s="24"/>
      <c r="B46" s="16"/>
      <c r="C46" s="11"/>
      <c r="D46" s="7" t="s">
        <v>22</v>
      </c>
      <c r="E46" s="48" t="s">
        <v>58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4.4" x14ac:dyDescent="0.3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36.510000000000005</v>
      </c>
      <c r="H51" s="20">
        <f t="shared" ref="H51" si="16">SUM(H44:H50)</f>
        <v>23.173000000000002</v>
      </c>
      <c r="I51" s="20">
        <f t="shared" ref="I51" si="17">SUM(I44:I50)</f>
        <v>53.76</v>
      </c>
      <c r="J51" s="20">
        <f t="shared" ref="J51" si="18">SUM(J44:J50)</f>
        <v>568.89699999999993</v>
      </c>
      <c r="K51" s="26"/>
    </row>
    <row r="52" spans="1:11" ht="26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59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6.4" x14ac:dyDescent="0.3">
      <c r="A53" s="24"/>
      <c r="B53" s="16"/>
      <c r="C53" s="11"/>
      <c r="D53" s="7" t="s">
        <v>27</v>
      </c>
      <c r="E53" s="48" t="s">
        <v>60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4.4" x14ac:dyDescent="0.3">
      <c r="A54" s="24"/>
      <c r="B54" s="16"/>
      <c r="C54" s="11"/>
      <c r="D54" s="7" t="s">
        <v>28</v>
      </c>
      <c r="E54" s="48" t="s">
        <v>61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4.4" x14ac:dyDescent="0.3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4.4" x14ac:dyDescent="0.3">
      <c r="A56" s="24"/>
      <c r="B56" s="16"/>
      <c r="C56" s="11"/>
      <c r="D56" s="7" t="s">
        <v>30</v>
      </c>
      <c r="E56" s="48" t="s">
        <v>62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4.4" x14ac:dyDescent="0.3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4.4" x14ac:dyDescent="0.3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1270</v>
      </c>
      <c r="G62" s="33">
        <f t="shared" ref="G62" si="23">G51+G61</f>
        <v>65.38000000000001</v>
      </c>
      <c r="H62" s="33">
        <f t="shared" ref="H62" si="24">H51+H61</f>
        <v>54.543000000000006</v>
      </c>
      <c r="I62" s="33">
        <f t="shared" ref="I62" si="25">I51+I61</f>
        <v>163.35</v>
      </c>
      <c r="J62" s="33">
        <f t="shared" ref="J62" si="26">J51+J61</f>
        <v>1404.9069999999999</v>
      </c>
      <c r="K62" s="33"/>
    </row>
    <row r="63" spans="1:11" ht="26.4" x14ac:dyDescent="0.3">
      <c r="A63" s="21">
        <v>1</v>
      </c>
      <c r="B63" s="22">
        <v>4</v>
      </c>
      <c r="C63" s="23" t="s">
        <v>20</v>
      </c>
      <c r="D63" s="5" t="s">
        <v>21</v>
      </c>
      <c r="E63" s="45" t="s">
        <v>63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64</v>
      </c>
    </row>
    <row r="64" spans="1:11" ht="14.4" x14ac:dyDescent="0.3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4.4" x14ac:dyDescent="0.3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4.4" x14ac:dyDescent="0.3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4.4" x14ac:dyDescent="0.3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65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4.4" x14ac:dyDescent="0.3">
      <c r="A72" s="24"/>
      <c r="B72" s="16"/>
      <c r="C72" s="11"/>
      <c r="D72" s="7" t="s">
        <v>27</v>
      </c>
      <c r="E72" s="48" t="s">
        <v>66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26.4" x14ac:dyDescent="0.3">
      <c r="A73" s="24"/>
      <c r="B73" s="16"/>
      <c r="C73" s="11"/>
      <c r="D73" s="7" t="s">
        <v>28</v>
      </c>
      <c r="E73" s="48" t="s">
        <v>99</v>
      </c>
      <c r="F73" s="49">
        <v>90</v>
      </c>
      <c r="G73" s="49">
        <v>16.68</v>
      </c>
      <c r="H73" s="49">
        <v>23.3</v>
      </c>
      <c r="I73" s="49">
        <v>4.3</v>
      </c>
      <c r="J73" s="49">
        <v>293.37</v>
      </c>
      <c r="K73" s="50">
        <v>263</v>
      </c>
    </row>
    <row r="74" spans="1:11" ht="14.4" x14ac:dyDescent="0.3">
      <c r="A74" s="24"/>
      <c r="B74" s="16"/>
      <c r="C74" s="11"/>
      <c r="D74" s="7" t="s">
        <v>29</v>
      </c>
      <c r="E74" s="48" t="s">
        <v>100</v>
      </c>
      <c r="F74" s="49">
        <v>150</v>
      </c>
      <c r="G74" s="49">
        <v>3.29</v>
      </c>
      <c r="H74" s="49">
        <v>7.06</v>
      </c>
      <c r="I74" s="49">
        <v>22.21</v>
      </c>
      <c r="J74" s="49">
        <v>165.54</v>
      </c>
      <c r="K74" s="50"/>
    </row>
    <row r="75" spans="1:11" ht="14.4" x14ac:dyDescent="0.3">
      <c r="A75" s="24"/>
      <c r="B75" s="16"/>
      <c r="C75" s="11"/>
      <c r="D75" s="7" t="s">
        <v>30</v>
      </c>
      <c r="E75" s="48" t="s">
        <v>67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4.4" x14ac:dyDescent="0.3">
      <c r="A76" s="24"/>
      <c r="B76" s="16"/>
      <c r="C76" s="11"/>
      <c r="D76" s="7" t="s">
        <v>31</v>
      </c>
      <c r="E76" s="48" t="s">
        <v>38</v>
      </c>
      <c r="F76" s="49">
        <v>40</v>
      </c>
      <c r="G76" s="49">
        <v>2.64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4.4" x14ac:dyDescent="0.3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29.23</v>
      </c>
      <c r="H80" s="20">
        <f t="shared" ref="H80" si="32">SUM(H71:H79)</f>
        <v>39.199999999999996</v>
      </c>
      <c r="I80" s="20">
        <f t="shared" ref="I80" si="33">SUM(I71:I79)</f>
        <v>89.43</v>
      </c>
      <c r="J80" s="20">
        <f t="shared" ref="J80" si="34">SUM(J71:J79)</f>
        <v>822.84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1360</v>
      </c>
      <c r="G81" s="33">
        <f t="shared" ref="G81" si="35">G70+G80</f>
        <v>46.36</v>
      </c>
      <c r="H81" s="33">
        <f t="shared" ref="H81" si="36">H70+H80</f>
        <v>51.613</v>
      </c>
      <c r="I81" s="33">
        <f t="shared" ref="I81" si="37">I70+I80</f>
        <v>174.73000000000002</v>
      </c>
      <c r="J81" s="33">
        <f t="shared" ref="J81" si="38">J70+J80</f>
        <v>1344.327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5" t="s">
        <v>68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6.4" x14ac:dyDescent="0.3">
      <c r="A83" s="24"/>
      <c r="B83" s="16"/>
      <c r="C83" s="11"/>
      <c r="D83" s="6"/>
      <c r="E83" s="51" t="s">
        <v>69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4.4" x14ac:dyDescent="0.3">
      <c r="A84" s="24"/>
      <c r="B84" s="16"/>
      <c r="C84" s="11"/>
      <c r="D84" s="7" t="s">
        <v>22</v>
      </c>
      <c r="E84" s="48" t="s">
        <v>58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4.4" x14ac:dyDescent="0.3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4.4" x14ac:dyDescent="0.3">
      <c r="A86" s="24"/>
      <c r="B86" s="16"/>
      <c r="C86" s="11"/>
      <c r="D86" s="7" t="s">
        <v>24</v>
      </c>
      <c r="E86" s="48" t="s">
        <v>70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4.4" x14ac:dyDescent="0.3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4.4" x14ac:dyDescent="0.3">
      <c r="A91" s="24"/>
      <c r="B91" s="16"/>
      <c r="C91" s="11"/>
      <c r="D91" s="7" t="s">
        <v>27</v>
      </c>
      <c r="E91" s="48" t="s">
        <v>71</v>
      </c>
      <c r="F91" s="49">
        <v>200</v>
      </c>
      <c r="G91" s="49">
        <v>6.89</v>
      </c>
      <c r="H91" s="49">
        <v>6.72</v>
      </c>
      <c r="I91" s="49">
        <v>11.47</v>
      </c>
      <c r="J91" s="49">
        <v>133.80000000000001</v>
      </c>
      <c r="K91" s="50">
        <v>87</v>
      </c>
    </row>
    <row r="92" spans="1:11" ht="14.4" x14ac:dyDescent="0.3">
      <c r="A92" s="24"/>
      <c r="B92" s="16"/>
      <c r="C92" s="11"/>
      <c r="D92" s="7" t="s">
        <v>28</v>
      </c>
      <c r="E92" s="48" t="s">
        <v>72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4.4" x14ac:dyDescent="0.3">
      <c r="A93" s="24"/>
      <c r="B93" s="16"/>
      <c r="C93" s="11"/>
      <c r="D93" s="7" t="s">
        <v>29</v>
      </c>
      <c r="E93" s="48" t="s">
        <v>101</v>
      </c>
      <c r="F93" s="49">
        <v>150</v>
      </c>
      <c r="G93" s="49">
        <v>6.57</v>
      </c>
      <c r="H93" s="49">
        <v>4.1900000000000004</v>
      </c>
      <c r="I93" s="49">
        <v>32.32</v>
      </c>
      <c r="J93" s="49">
        <v>193.27</v>
      </c>
      <c r="K93" s="50">
        <v>171</v>
      </c>
    </row>
    <row r="94" spans="1:11" ht="14.4" x14ac:dyDescent="0.3">
      <c r="A94" s="24"/>
      <c r="B94" s="16"/>
      <c r="C94" s="11"/>
      <c r="D94" s="7" t="s">
        <v>30</v>
      </c>
      <c r="E94" s="48" t="s">
        <v>67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4.4" x14ac:dyDescent="0.3">
      <c r="A95" s="24"/>
      <c r="B95" s="16"/>
      <c r="C95" s="11"/>
      <c r="D95" s="7" t="s">
        <v>31</v>
      </c>
      <c r="E95" s="48" t="s">
        <v>38</v>
      </c>
      <c r="F95" s="49">
        <v>40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4.4" x14ac:dyDescent="0.3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33.199999999999996</v>
      </c>
      <c r="H99" s="20">
        <f t="shared" ref="H99" si="44">SUM(H90:H98)</f>
        <v>20</v>
      </c>
      <c r="I99" s="20">
        <f t="shared" ref="I99" si="45">SUM(I90:I98)</f>
        <v>101.74000000000001</v>
      </c>
      <c r="J99" s="20">
        <f t="shared" ref="J99" si="46">SUM(J90:J98)</f>
        <v>719.98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1380</v>
      </c>
      <c r="G100" s="33">
        <f t="shared" ref="G100" si="47">G89+G99</f>
        <v>58.3</v>
      </c>
      <c r="H100" s="33">
        <f t="shared" ref="H100" si="48">H89+H99</f>
        <v>46.632999999999996</v>
      </c>
      <c r="I100" s="33">
        <f t="shared" ref="I100" si="49">I89+I99</f>
        <v>157.45000000000002</v>
      </c>
      <c r="J100" s="33">
        <f t="shared" ref="J100" si="50">J89+J99</f>
        <v>1282.9070000000002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5" t="s">
        <v>74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4.4" x14ac:dyDescent="0.3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4.4" x14ac:dyDescent="0.3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4.4" x14ac:dyDescent="0.3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4.4" x14ac:dyDescent="0.3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6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59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4.4" x14ac:dyDescent="0.3">
      <c r="A110" s="24"/>
      <c r="B110" s="16"/>
      <c r="C110" s="11"/>
      <c r="D110" s="7" t="s">
        <v>27</v>
      </c>
      <c r="E110" s="48" t="s">
        <v>75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4.4" x14ac:dyDescent="0.3">
      <c r="A111" s="24"/>
      <c r="B111" s="16"/>
      <c r="C111" s="11"/>
      <c r="D111" s="7" t="s">
        <v>28</v>
      </c>
      <c r="E111" s="48" t="s">
        <v>76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4.4" x14ac:dyDescent="0.3">
      <c r="A112" s="24"/>
      <c r="B112" s="16"/>
      <c r="C112" s="11"/>
      <c r="D112" s="7" t="s">
        <v>29</v>
      </c>
      <c r="E112" s="48" t="s">
        <v>77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4.4" x14ac:dyDescent="0.3">
      <c r="A113" s="24"/>
      <c r="B113" s="16"/>
      <c r="C113" s="11"/>
      <c r="D113" s="7" t="s">
        <v>30</v>
      </c>
      <c r="E113" s="48" t="s">
        <v>78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4.4" x14ac:dyDescent="0.3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4.4" x14ac:dyDescent="0.3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5" t="s">
        <v>79</v>
      </c>
      <c r="F120" s="46">
        <v>200</v>
      </c>
      <c r="G120" s="46">
        <v>30.93</v>
      </c>
      <c r="H120" s="46">
        <v>22.89</v>
      </c>
      <c r="I120" s="46">
        <v>36</v>
      </c>
      <c r="J120" s="46">
        <v>310.66000000000003</v>
      </c>
      <c r="K120" s="47">
        <v>223</v>
      </c>
    </row>
    <row r="121" spans="1:11" ht="14.4" x14ac:dyDescent="0.3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4.4" x14ac:dyDescent="0.3">
      <c r="A122" s="15"/>
      <c r="B122" s="16"/>
      <c r="C122" s="11"/>
      <c r="D122" s="7" t="s">
        <v>22</v>
      </c>
      <c r="E122" s="48" t="s">
        <v>58</v>
      </c>
      <c r="F122" s="49">
        <v>200</v>
      </c>
      <c r="G122" s="49">
        <v>0.2</v>
      </c>
      <c r="H122" s="49">
        <v>0.05</v>
      </c>
      <c r="I122" s="49">
        <v>15.01</v>
      </c>
      <c r="J122" s="49">
        <v>61.29</v>
      </c>
      <c r="K122" s="50">
        <v>376</v>
      </c>
    </row>
    <row r="123" spans="1:11" ht="14.4" x14ac:dyDescent="0.3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4.4" x14ac:dyDescent="0.3">
      <c r="A124" s="15"/>
      <c r="B124" s="16"/>
      <c r="C124" s="11"/>
      <c r="D124" s="7" t="s">
        <v>24</v>
      </c>
      <c r="E124" s="48" t="s">
        <v>40</v>
      </c>
      <c r="F124" s="49">
        <v>100</v>
      </c>
      <c r="G124" s="49">
        <v>0.4</v>
      </c>
      <c r="H124" s="49">
        <v>0.4</v>
      </c>
      <c r="I124" s="49">
        <v>9.8000000000000007</v>
      </c>
      <c r="J124" s="49">
        <v>44.4</v>
      </c>
      <c r="K124" s="50">
        <v>338</v>
      </c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33.559999999999995</v>
      </c>
      <c r="H127" s="20">
        <f t="shared" si="57"/>
        <v>23.553000000000001</v>
      </c>
      <c r="I127" s="20">
        <f t="shared" si="57"/>
        <v>73.929999999999993</v>
      </c>
      <c r="J127" s="20">
        <f t="shared" si="57"/>
        <v>478.85700000000003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41</v>
      </c>
      <c r="F128" s="49">
        <v>60</v>
      </c>
      <c r="G128" s="49">
        <v>0.9</v>
      </c>
      <c r="H128" s="49">
        <v>1.31</v>
      </c>
      <c r="I128" s="49">
        <v>5.6</v>
      </c>
      <c r="J128" s="49">
        <v>37.79</v>
      </c>
      <c r="K128" s="50">
        <v>45</v>
      </c>
    </row>
    <row r="129" spans="1:11" ht="14.4" x14ac:dyDescent="0.3">
      <c r="A129" s="15"/>
      <c r="B129" s="16"/>
      <c r="C129" s="11"/>
      <c r="D129" s="7" t="s">
        <v>27</v>
      </c>
      <c r="E129" s="48" t="s">
        <v>80</v>
      </c>
      <c r="F129" s="49">
        <v>200</v>
      </c>
      <c r="G129" s="49">
        <v>2.52</v>
      </c>
      <c r="H129" s="49">
        <v>2.84</v>
      </c>
      <c r="I129" s="49">
        <v>16.670000000000002</v>
      </c>
      <c r="J129" s="49">
        <v>102.32</v>
      </c>
      <c r="K129" s="50">
        <v>108</v>
      </c>
    </row>
    <row r="130" spans="1:11" ht="14.4" x14ac:dyDescent="0.3">
      <c r="A130" s="15"/>
      <c r="B130" s="16"/>
      <c r="C130" s="11"/>
      <c r="D130" s="7" t="s">
        <v>28</v>
      </c>
      <c r="E130" s="48" t="s">
        <v>81</v>
      </c>
      <c r="F130" s="49">
        <v>240</v>
      </c>
      <c r="G130" s="49">
        <v>17.12</v>
      </c>
      <c r="H130" s="49">
        <v>18.010000000000002</v>
      </c>
      <c r="I130" s="49">
        <v>30.61</v>
      </c>
      <c r="J130" s="49">
        <v>353.05</v>
      </c>
      <c r="K130" s="50">
        <v>259</v>
      </c>
    </row>
    <row r="131" spans="1:11" ht="14.4" x14ac:dyDescent="0.3">
      <c r="A131" s="15"/>
      <c r="B131" s="16"/>
      <c r="C131" s="11"/>
      <c r="D131" s="7" t="s">
        <v>29</v>
      </c>
      <c r="E131" s="48"/>
      <c r="F131" s="49"/>
      <c r="G131" s="49"/>
      <c r="H131" s="49"/>
      <c r="I131" s="49"/>
      <c r="J131" s="49"/>
      <c r="K131" s="50"/>
    </row>
    <row r="132" spans="1:11" ht="14.4" x14ac:dyDescent="0.3">
      <c r="A132" s="15"/>
      <c r="B132" s="16"/>
      <c r="C132" s="11"/>
      <c r="D132" s="7" t="s">
        <v>30</v>
      </c>
      <c r="E132" s="48" t="s">
        <v>67</v>
      </c>
      <c r="F132" s="49">
        <v>200</v>
      </c>
      <c r="G132" s="49">
        <v>1</v>
      </c>
      <c r="H132" s="49">
        <v>0.2</v>
      </c>
      <c r="I132" s="49">
        <v>20.2</v>
      </c>
      <c r="J132" s="49">
        <v>86.6</v>
      </c>
      <c r="K132" s="50">
        <v>389</v>
      </c>
    </row>
    <row r="133" spans="1:11" ht="14.4" x14ac:dyDescent="0.3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4.4" x14ac:dyDescent="0.3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25.7</v>
      </c>
      <c r="H137" s="20">
        <f t="shared" si="58"/>
        <v>23.000000000000004</v>
      </c>
      <c r="I137" s="20">
        <f t="shared" si="58"/>
        <v>96.6</v>
      </c>
      <c r="J137" s="20">
        <f t="shared" si="58"/>
        <v>696.24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1310</v>
      </c>
      <c r="G138" s="33">
        <f t="shared" ref="G138" si="59">G127+G137</f>
        <v>59.259999999999991</v>
      </c>
      <c r="H138" s="33">
        <f t="shared" ref="H138" si="60">H127+H137</f>
        <v>46.553000000000004</v>
      </c>
      <c r="I138" s="33">
        <f t="shared" ref="I138" si="61">I127+I137</f>
        <v>170.52999999999997</v>
      </c>
      <c r="J138" s="33">
        <f t="shared" ref="J138" si="62">J127+J137</f>
        <v>1175.097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5" t="s">
        <v>82</v>
      </c>
      <c r="F139" s="46">
        <v>200</v>
      </c>
      <c r="G139" s="46">
        <v>5.8</v>
      </c>
      <c r="H139" s="46">
        <v>7.6</v>
      </c>
      <c r="I139" s="46">
        <v>28.9</v>
      </c>
      <c r="J139" s="46">
        <v>200</v>
      </c>
      <c r="K139" s="47">
        <v>93</v>
      </c>
    </row>
    <row r="140" spans="1:11" ht="14.4" x14ac:dyDescent="0.3">
      <c r="A140" s="24"/>
      <c r="B140" s="16"/>
      <c r="C140" s="11"/>
      <c r="D140" s="6"/>
      <c r="E140" s="48" t="s">
        <v>36</v>
      </c>
      <c r="F140" s="49">
        <v>20</v>
      </c>
      <c r="G140" s="49">
        <v>4.6399999999999997</v>
      </c>
      <c r="H140" s="49">
        <v>6.8</v>
      </c>
      <c r="I140" s="49">
        <v>0.02</v>
      </c>
      <c r="J140" s="49">
        <v>79.84</v>
      </c>
      <c r="K140" s="50">
        <v>15</v>
      </c>
    </row>
    <row r="141" spans="1:11" ht="14.4" x14ac:dyDescent="0.3">
      <c r="A141" s="24"/>
      <c r="B141" s="16"/>
      <c r="C141" s="11"/>
      <c r="D141" s="7" t="s">
        <v>22</v>
      </c>
      <c r="E141" s="48" t="s">
        <v>45</v>
      </c>
      <c r="F141" s="49">
        <v>200</v>
      </c>
      <c r="G141" s="49">
        <v>0.26</v>
      </c>
      <c r="H141" s="49">
        <v>0.06</v>
      </c>
      <c r="I141" s="49">
        <v>15.22</v>
      </c>
      <c r="J141" s="49">
        <v>62.46</v>
      </c>
      <c r="K141" s="50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4.4" x14ac:dyDescent="0.3">
      <c r="A143" s="24"/>
      <c r="B143" s="16"/>
      <c r="C143" s="11"/>
      <c r="D143" s="7" t="s">
        <v>24</v>
      </c>
      <c r="E143" s="48" t="s">
        <v>83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13.629999999999999</v>
      </c>
      <c r="H146" s="20">
        <f t="shared" si="63"/>
        <v>14.872999999999998</v>
      </c>
      <c r="I146" s="20">
        <f t="shared" si="63"/>
        <v>65.36</v>
      </c>
      <c r="J146" s="20">
        <f t="shared" si="63"/>
        <v>442.60700000000003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84</v>
      </c>
      <c r="F147" s="49">
        <v>60</v>
      </c>
      <c r="G147" s="49">
        <v>1.5</v>
      </c>
      <c r="H147" s="49">
        <v>3.47</v>
      </c>
      <c r="I147" s="49">
        <v>6.77</v>
      </c>
      <c r="J147" s="49">
        <v>64.31</v>
      </c>
      <c r="K147" s="50">
        <v>67</v>
      </c>
    </row>
    <row r="148" spans="1:11" ht="26.4" x14ac:dyDescent="0.3">
      <c r="A148" s="24"/>
      <c r="B148" s="16"/>
      <c r="C148" s="11"/>
      <c r="D148" s="7" t="s">
        <v>27</v>
      </c>
      <c r="E148" s="48" t="s">
        <v>52</v>
      </c>
      <c r="F148" s="49">
        <v>200</v>
      </c>
      <c r="G148" s="49">
        <v>6.9</v>
      </c>
      <c r="H148" s="49">
        <v>6.95</v>
      </c>
      <c r="I148" s="49">
        <v>18.760000000000002</v>
      </c>
      <c r="J148" s="49">
        <v>165.19</v>
      </c>
      <c r="K148" s="50">
        <v>113</v>
      </c>
    </row>
    <row r="149" spans="1:11" ht="14.4" x14ac:dyDescent="0.3">
      <c r="A149" s="24"/>
      <c r="B149" s="16"/>
      <c r="C149" s="11"/>
      <c r="D149" s="7" t="s">
        <v>28</v>
      </c>
      <c r="E149" s="48" t="s">
        <v>85</v>
      </c>
      <c r="F149" s="49">
        <v>90</v>
      </c>
      <c r="G149" s="49">
        <v>14.88</v>
      </c>
      <c r="H149" s="49">
        <v>14.64</v>
      </c>
      <c r="I149" s="49">
        <v>0.17</v>
      </c>
      <c r="J149" s="49">
        <v>191.97</v>
      </c>
      <c r="K149" s="50">
        <v>293</v>
      </c>
    </row>
    <row r="150" spans="1:11" ht="14.4" x14ac:dyDescent="0.3">
      <c r="A150" s="24"/>
      <c r="B150" s="16"/>
      <c r="C150" s="11"/>
      <c r="D150" s="7" t="s">
        <v>29</v>
      </c>
      <c r="E150" s="48" t="s">
        <v>49</v>
      </c>
      <c r="F150" s="49">
        <v>150</v>
      </c>
      <c r="G150" s="49">
        <v>3.7</v>
      </c>
      <c r="H150" s="49">
        <v>5.37</v>
      </c>
      <c r="I150" s="49">
        <v>36.68</v>
      </c>
      <c r="J150" s="49">
        <v>209.85</v>
      </c>
      <c r="K150" s="50">
        <v>304</v>
      </c>
    </row>
    <row r="151" spans="1:11" ht="14.4" x14ac:dyDescent="0.3">
      <c r="A151" s="24"/>
      <c r="B151" s="16"/>
      <c r="C151" s="11"/>
      <c r="D151" s="7" t="s">
        <v>30</v>
      </c>
      <c r="E151" s="48" t="s">
        <v>55</v>
      </c>
      <c r="F151" s="49">
        <v>200</v>
      </c>
      <c r="G151" s="49">
        <v>0.22</v>
      </c>
      <c r="H151" s="49"/>
      <c r="I151" s="49">
        <v>24.42</v>
      </c>
      <c r="J151" s="49">
        <v>98.56</v>
      </c>
      <c r="K151" s="50">
        <v>349</v>
      </c>
    </row>
    <row r="152" spans="1:11" ht="14.4" x14ac:dyDescent="0.3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4.4" x14ac:dyDescent="0.3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31.36</v>
      </c>
      <c r="H156" s="20">
        <f t="shared" si="64"/>
        <v>31.070000000000004</v>
      </c>
      <c r="I156" s="20">
        <f t="shared" si="64"/>
        <v>110.32000000000002</v>
      </c>
      <c r="J156" s="20">
        <f t="shared" si="64"/>
        <v>846.36000000000013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1330</v>
      </c>
      <c r="G157" s="33">
        <f t="shared" ref="G157" si="65">G146+G156</f>
        <v>44.989999999999995</v>
      </c>
      <c r="H157" s="33">
        <f t="shared" ref="H157" si="66">H146+H156</f>
        <v>45.942999999999998</v>
      </c>
      <c r="I157" s="33">
        <f t="shared" ref="I157" si="67">I146+I156</f>
        <v>175.68</v>
      </c>
      <c r="J157" s="33">
        <f t="shared" ref="J157" si="68">J146+J156</f>
        <v>1288.9670000000001</v>
      </c>
      <c r="K157" s="33"/>
    </row>
    <row r="158" spans="1:11" ht="26.4" x14ac:dyDescent="0.3">
      <c r="A158" s="21">
        <v>2</v>
      </c>
      <c r="B158" s="22">
        <v>4</v>
      </c>
      <c r="C158" s="23" t="s">
        <v>20</v>
      </c>
      <c r="D158" s="5" t="s">
        <v>21</v>
      </c>
      <c r="E158" s="51" t="s">
        <v>86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4.4" x14ac:dyDescent="0.3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4.4" x14ac:dyDescent="0.3">
      <c r="A160" s="24"/>
      <c r="B160" s="16"/>
      <c r="C160" s="11"/>
      <c r="D160" s="7" t="s">
        <v>22</v>
      </c>
      <c r="E160" s="48" t="s">
        <v>87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4.4" x14ac:dyDescent="0.3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4.4" x14ac:dyDescent="0.3">
      <c r="A162" s="24"/>
      <c r="B162" s="16"/>
      <c r="C162" s="11"/>
      <c r="D162" s="7" t="s">
        <v>24</v>
      </c>
      <c r="E162" s="48" t="s">
        <v>88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6.4" x14ac:dyDescent="0.3">
      <c r="A163" s="24"/>
      <c r="B163" s="16"/>
      <c r="C163" s="11"/>
      <c r="D163" s="6"/>
      <c r="E163" s="51" t="s">
        <v>89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51</v>
      </c>
      <c r="F166" s="49">
        <v>60</v>
      </c>
      <c r="G166" s="49">
        <v>0.86</v>
      </c>
      <c r="H166" s="49">
        <v>3.05</v>
      </c>
      <c r="I166" s="49">
        <v>5.13</v>
      </c>
      <c r="J166" s="49">
        <v>51.41</v>
      </c>
      <c r="K166" s="50">
        <v>52</v>
      </c>
    </row>
    <row r="167" spans="1:11" ht="26.4" x14ac:dyDescent="0.3">
      <c r="A167" s="24"/>
      <c r="B167" s="16"/>
      <c r="C167" s="11"/>
      <c r="D167" s="7" t="s">
        <v>27</v>
      </c>
      <c r="E167" s="48" t="s">
        <v>90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4.4" x14ac:dyDescent="0.3">
      <c r="A168" s="24"/>
      <c r="B168" s="16"/>
      <c r="C168" s="11"/>
      <c r="D168" s="7" t="s">
        <v>28</v>
      </c>
      <c r="E168" s="48" t="s">
        <v>91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4.4" x14ac:dyDescent="0.3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4.4" x14ac:dyDescent="0.3">
      <c r="A170" s="24"/>
      <c r="B170" s="16"/>
      <c r="C170" s="11"/>
      <c r="D170" s="7" t="s">
        <v>30</v>
      </c>
      <c r="E170" s="48" t="s">
        <v>92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4.4" x14ac:dyDescent="0.3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4.4" x14ac:dyDescent="0.3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30.27</v>
      </c>
      <c r="H175" s="20">
        <f t="shared" si="70"/>
        <v>26.419999999999998</v>
      </c>
      <c r="I175" s="20">
        <f t="shared" si="70"/>
        <v>80.52000000000001</v>
      </c>
      <c r="J175" s="20">
        <f t="shared" si="70"/>
        <v>680.9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1400</v>
      </c>
      <c r="G176" s="33">
        <f t="shared" ref="G176" si="71">G165+G175</f>
        <v>54.57</v>
      </c>
      <c r="H176" s="33">
        <f t="shared" ref="H176" si="72">H165+H175</f>
        <v>48.122999999999998</v>
      </c>
      <c r="I176" s="33">
        <f t="shared" ref="I176" si="73">I165+I175</f>
        <v>180.15</v>
      </c>
      <c r="J176" s="33">
        <f t="shared" ref="J176" si="74">J165+J175</f>
        <v>1371.94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5" t="s">
        <v>68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4.4" x14ac:dyDescent="0.3">
      <c r="A178" s="24"/>
      <c r="B178" s="16"/>
      <c r="C178" s="11"/>
      <c r="D178" s="6"/>
      <c r="E178" s="51" t="s">
        <v>93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4.4" x14ac:dyDescent="0.3">
      <c r="A179" s="24"/>
      <c r="B179" s="16"/>
      <c r="C179" s="11"/>
      <c r="D179" s="7" t="s">
        <v>22</v>
      </c>
      <c r="E179" s="48" t="s">
        <v>58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4.4" x14ac:dyDescent="0.3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4.4" x14ac:dyDescent="0.3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4.4" x14ac:dyDescent="0.3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6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59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4.4" x14ac:dyDescent="0.3">
      <c r="A186" s="24"/>
      <c r="B186" s="16"/>
      <c r="C186" s="11"/>
      <c r="D186" s="7" t="s">
        <v>27</v>
      </c>
      <c r="E186" s="48" t="s">
        <v>94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4.4" x14ac:dyDescent="0.3">
      <c r="A187" s="24"/>
      <c r="B187" s="16"/>
      <c r="C187" s="11"/>
      <c r="D187" s="7" t="s">
        <v>28</v>
      </c>
      <c r="E187" s="51" t="s">
        <v>95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4.4" x14ac:dyDescent="0.3">
      <c r="A188" s="24"/>
      <c r="B188" s="16"/>
      <c r="C188" s="11"/>
      <c r="D188" s="7" t="s">
        <v>29</v>
      </c>
      <c r="E188" s="48" t="s">
        <v>73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4.4" x14ac:dyDescent="0.3">
      <c r="A189" s="24"/>
      <c r="B189" s="16"/>
      <c r="C189" s="11"/>
      <c r="D189" s="7" t="s">
        <v>30</v>
      </c>
      <c r="E189" s="48" t="s">
        <v>67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4.4" x14ac:dyDescent="0.3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4.4" x14ac:dyDescent="0.3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54.361000000000004</v>
      </c>
      <c r="H196" s="35">
        <f t="shared" si="81"/>
        <v>48.755999999999993</v>
      </c>
      <c r="I196" s="35">
        <f t="shared" si="81"/>
        <v>172.81200000000001</v>
      </c>
      <c r="J196" s="35">
        <f t="shared" si="81"/>
        <v>1330.0383000000002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2024-01-10T05:58:28Z</cp:lastPrinted>
  <dcterms:created xsi:type="dcterms:W3CDTF">2022-05-16T14:23:56Z</dcterms:created>
  <dcterms:modified xsi:type="dcterms:W3CDTF">2024-01-10T06:18:23Z</dcterms:modified>
</cp:coreProperties>
</file>